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810" yWindow="660" windowWidth="15480" windowHeight="96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Лист1!$A$4:$M$29</definedName>
    <definedName name="_xlnm.Print_Area" localSheetId="0">Лист1!$B$1:$H$56</definedName>
  </definedNames>
  <calcPr calcId="145621"/>
</workbook>
</file>

<file path=xl/calcChain.xml><?xml version="1.0" encoding="utf-8"?>
<calcChain xmlns="http://schemas.openxmlformats.org/spreadsheetml/2006/main">
  <c r="F27" i="1" l="1"/>
  <c r="G27" i="1" l="1"/>
  <c r="G28" i="1" l="1"/>
</calcChain>
</file>

<file path=xl/sharedStrings.xml><?xml version="1.0" encoding="utf-8"?>
<sst xmlns="http://schemas.openxmlformats.org/spreadsheetml/2006/main" count="67" uniqueCount="46">
  <si>
    <t>№п/п</t>
  </si>
  <si>
    <t xml:space="preserve">Наименование  товара </t>
  </si>
  <si>
    <t>ИТОГО</t>
  </si>
  <si>
    <t>ед.измер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</si>
  <si>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</si>
  <si>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</si>
  <si>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</si>
  <si>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</si>
  <si>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</si>
  <si>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Контактное лицо для информации</t>
  </si>
  <si>
    <t xml:space="preserve"> </t>
  </si>
  <si>
    <t xml:space="preserve">Цена без НДС </t>
  </si>
  <si>
    <t>Наименование товара</t>
  </si>
  <si>
    <t xml:space="preserve">Описание товара </t>
  </si>
  <si>
    <t xml:space="preserve">Цена с НДС </t>
  </si>
  <si>
    <t>Адрес доставки</t>
  </si>
  <si>
    <t>шт</t>
  </si>
  <si>
    <t>Жидкое мыло "Чародейка" ПЭТ 5 л</t>
  </si>
  <si>
    <t>LENOR Кондиционер для белья 1000мл</t>
  </si>
  <si>
    <t>Жидкость для мытья посуды FAIRY 1 л</t>
  </si>
  <si>
    <t>Чистящее средство Силит для туалета 500мл</t>
  </si>
  <si>
    <t>Tork Advanced полотенца сложение ZZ (15)</t>
  </si>
  <si>
    <t>ведро эмалир.с крышкой  12л</t>
  </si>
  <si>
    <t xml:space="preserve">Пакет фасов. ПНД 26х35см 1000 шт/уп </t>
  </si>
  <si>
    <t>Замок висячий (скоба 12 мм)</t>
  </si>
  <si>
    <t xml:space="preserve">Топор  в сборе </t>
  </si>
  <si>
    <t>Кирка деревянная ручка (2 кг)</t>
  </si>
  <si>
    <t>Лопата для снега фанерная с черенком</t>
  </si>
  <si>
    <t>Лопата снегоуборочная оцинкованная 3 борта без черенка 500*375мм</t>
  </si>
  <si>
    <t>Кисть круглая малярная Д60мм</t>
  </si>
  <si>
    <t>Кисть круглая малярная Д80мм</t>
  </si>
  <si>
    <t>Носилки строительные (ударопрочный пластик 70л)</t>
  </si>
  <si>
    <t>Ножницы по металлу цельнокованые усиленные прямые 220мм</t>
  </si>
  <si>
    <t>Секатор с пластиковой ручкой  пружина возвратная оксидированное покрытие 190мм</t>
  </si>
  <si>
    <t xml:space="preserve">Ножовка по дереву с пластиковой ручкой 450мм </t>
  </si>
  <si>
    <t>Лента сигнальная красно-белая 250п.м х75мм</t>
  </si>
  <si>
    <t>Заварник для чая стеклянный с прессом</t>
  </si>
  <si>
    <t>упак</t>
  </si>
  <si>
    <t>Лот 2093</t>
  </si>
  <si>
    <t>Начальник хозяйственного отдела Исхаков Дамир Мубаракович, (347) 221-54-48</t>
  </si>
  <si>
    <t>Настольный фильтр для очистки воды бытовой</t>
  </si>
  <si>
    <t>Поставщик обязан предоставить вместе с Товаром следующие сопроводительные документы:
1) Сертификат соответствия стандартам РФ;                                                                                                                                                                                   2) Срок гарантийного обслуживания не менее срока завода изготовителя, но не менее 12 месяцев.</t>
  </si>
  <si>
    <t>с 01.05.2014г. по 31.12. 2014г.</t>
  </si>
  <si>
    <t>450000, Республика Башкортостан, г. Уфа, ул. Каспийская, 14</t>
  </si>
  <si>
    <t xml:space="preserve">Приложение № 1.2 </t>
  </si>
  <si>
    <t>Прейскурант №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</si>
</sst>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/>
    <xf numFmtId="0" fontId="6" fillId="0" borderId="0"/>
    <xf numFmtId="0" fontId="3" fillId="0" borderId="0"/>
  </cellStyleXfs>
  <cellXfs count="79">
    <xf numFmtId="0" fontId="0" fillId="0" borderId="0" xfId="0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0" fillId="0" borderId="0" xfId="0" applyAlignment="1"/>
    <xf numFmtId="0" fontId="0" fillId="0" borderId="0" xfId="0" applyAlignment="1">
      <alignment horizontal="right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/>
    </xf>
    <xf numFmtId="0" fontId="7" fillId="0" borderId="5" xfId="0" applyFont="1" applyBorder="1" applyAlignment="1">
      <alignment wrapText="1"/>
    </xf>
    <xf numFmtId="0" fontId="1" fillId="0" borderId="1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7" fillId="0" borderId="1" xfId="0" applyFont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0" xfId="0" applyFont="1" applyAlignment="1"/>
    <xf numFmtId="0" fontId="8" fillId="0" borderId="2" xfId="0" applyFont="1" applyBorder="1" applyAlignment="1"/>
    <xf numFmtId="0" fontId="8" fillId="0" borderId="1" xfId="1" applyFont="1" applyFill="1" applyBorder="1" applyAlignment="1" applyProtection="1">
      <alignment horizontal="center" wrapText="1"/>
    </xf>
    <xf numFmtId="0" fontId="8" fillId="0" borderId="2" xfId="0" applyFont="1" applyBorder="1"/>
    <xf numFmtId="0" fontId="8" fillId="0" borderId="3" xfId="0" applyFont="1" applyBorder="1" applyAlignment="1">
      <alignment horizontal="right"/>
    </xf>
    <xf numFmtId="0" fontId="8" fillId="0" borderId="3" xfId="0" applyFont="1" applyBorder="1"/>
    <xf numFmtId="0" fontId="9" fillId="0" borderId="7" xfId="0" applyFont="1" applyBorder="1" applyAlignment="1">
      <alignment horizontal="right" vertical="center"/>
    </xf>
    <xf numFmtId="164" fontId="9" fillId="0" borderId="7" xfId="0" applyNumberFormat="1" applyFont="1" applyBorder="1" applyAlignment="1">
      <alignment horizontal="right" vertical="center"/>
    </xf>
    <xf numFmtId="0" fontId="8" fillId="0" borderId="1" xfId="0" applyFont="1" applyBorder="1"/>
    <xf numFmtId="0" fontId="9" fillId="0" borderId="2" xfId="0" applyFont="1" applyBorder="1"/>
    <xf numFmtId="0" fontId="9" fillId="0" borderId="0" xfId="0" applyFont="1"/>
    <xf numFmtId="165" fontId="9" fillId="0" borderId="4" xfId="0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/>
    </xf>
    <xf numFmtId="0" fontId="9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right" vertical="center"/>
    </xf>
    <xf numFmtId="0" fontId="9" fillId="0" borderId="6" xfId="0" applyFont="1" applyBorder="1" applyAlignment="1">
      <alignment horizontal="left"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8" fillId="0" borderId="12" xfId="0" applyFont="1" applyFill="1" applyBorder="1" applyAlignment="1">
      <alignment horizontal="right" vertical="top" wrapText="1"/>
    </xf>
    <xf numFmtId="0" fontId="8" fillId="0" borderId="11" xfId="0" applyFont="1" applyFill="1" applyBorder="1" applyAlignment="1">
      <alignment vertical="top" wrapText="1"/>
    </xf>
    <xf numFmtId="0" fontId="8" fillId="0" borderId="8" xfId="0" applyFont="1" applyBorder="1"/>
    <xf numFmtId="0" fontId="8" fillId="0" borderId="7" xfId="0" applyFont="1" applyBorder="1"/>
    <xf numFmtId="0" fontId="8" fillId="0" borderId="7" xfId="0" applyFont="1" applyBorder="1" applyAlignment="1">
      <alignment horizontal="right"/>
    </xf>
    <xf numFmtId="0" fontId="8" fillId="0" borderId="9" xfId="0" applyFont="1" applyBorder="1"/>
    <xf numFmtId="164" fontId="8" fillId="0" borderId="0" xfId="0" applyNumberFormat="1" applyFont="1" applyAlignment="1">
      <alignment horizontal="right"/>
    </xf>
    <xf numFmtId="4" fontId="8" fillId="0" borderId="0" xfId="0" applyNumberFormat="1" applyFont="1"/>
    <xf numFmtId="2" fontId="7" fillId="0" borderId="1" xfId="0" applyNumberFormat="1" applyFont="1" applyBorder="1" applyAlignment="1">
      <alignment horizontal="right" vertical="center"/>
    </xf>
    <xf numFmtId="0" fontId="8" fillId="0" borderId="2" xfId="0" applyFont="1" applyBorder="1" applyAlignment="1"/>
    <xf numFmtId="4" fontId="9" fillId="0" borderId="7" xfId="0" applyNumberFormat="1" applyFont="1" applyBorder="1" applyAlignment="1">
      <alignment horizontal="right" vertical="center"/>
    </xf>
    <xf numFmtId="0" fontId="8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/>
    <xf numFmtId="0" fontId="8" fillId="0" borderId="3" xfId="0" applyFont="1" applyBorder="1" applyAlignment="1"/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tabSelected="1" view="pageBreakPreview" topLeftCell="B1" zoomScale="85" zoomScaleNormal="70" zoomScaleSheetLayoutView="85" workbookViewId="0">
      <selection activeCell="G8" sqref="G8"/>
    </sheetView>
  </sheetViews>
  <sheetFormatPr defaultRowHeight="12.75" x14ac:dyDescent="0.2"/>
  <cols>
    <col min="1" max="1" width="9.140625" hidden="1" customWidth="1"/>
    <col min="2" max="2" width="6.42578125" customWidth="1"/>
    <col min="3" max="3" width="63.85546875" customWidth="1"/>
    <col min="4" max="4" width="43.28515625" customWidth="1"/>
    <col min="5" max="5" width="10.28515625" style="1" customWidth="1"/>
    <col min="6" max="6" width="15.42578125" style="5" customWidth="1"/>
    <col min="7" max="7" width="19.5703125" style="5" customWidth="1"/>
    <col min="8" max="8" width="30" customWidth="1"/>
    <col min="10" max="10" width="12.140625" customWidth="1"/>
  </cols>
  <sheetData>
    <row r="1" spans="2:8" ht="21" customHeight="1" x14ac:dyDescent="0.25">
      <c r="B1" s="16"/>
      <c r="C1" s="22" t="s">
        <v>38</v>
      </c>
      <c r="D1" s="16"/>
      <c r="E1" s="16"/>
      <c r="F1" s="17"/>
      <c r="G1" s="66" t="s">
        <v>44</v>
      </c>
      <c r="H1" s="66"/>
    </row>
    <row r="2" spans="2:8" ht="15" x14ac:dyDescent="0.2">
      <c r="B2" s="78" t="s">
        <v>45</v>
      </c>
      <c r="C2" s="78"/>
      <c r="D2" s="78"/>
      <c r="E2" s="78"/>
      <c r="F2" s="78"/>
      <c r="G2" s="78"/>
      <c r="H2" s="78"/>
    </row>
    <row r="3" spans="2:8" ht="34.5" customHeight="1" x14ac:dyDescent="0.2">
      <c r="B3" s="73" t="s">
        <v>0</v>
      </c>
      <c r="C3" s="75" t="s">
        <v>1</v>
      </c>
      <c r="D3" s="76"/>
      <c r="E3" s="77"/>
      <c r="F3" s="67" t="s">
        <v>11</v>
      </c>
      <c r="G3" s="67" t="s">
        <v>14</v>
      </c>
      <c r="H3" s="67" t="s">
        <v>15</v>
      </c>
    </row>
    <row r="4" spans="2:8" ht="84.75" customHeight="1" x14ac:dyDescent="0.2">
      <c r="B4" s="74"/>
      <c r="C4" s="18" t="s">
        <v>12</v>
      </c>
      <c r="D4" s="19" t="s">
        <v>13</v>
      </c>
      <c r="E4" s="20" t="s">
        <v>3</v>
      </c>
      <c r="F4" s="68"/>
      <c r="G4" s="68"/>
      <c r="H4" s="68"/>
    </row>
    <row r="5" spans="2:8" ht="12" customHeight="1" x14ac:dyDescent="0.25">
      <c r="B5" s="69"/>
      <c r="C5" s="70"/>
      <c r="D5" s="70"/>
      <c r="E5" s="70"/>
      <c r="F5" s="71"/>
      <c r="G5" s="72"/>
      <c r="H5" s="21" t="s">
        <v>10</v>
      </c>
    </row>
    <row r="6" spans="2:8" s="4" customFormat="1" ht="15.75" customHeight="1" x14ac:dyDescent="0.25">
      <c r="B6" s="23">
        <v>1</v>
      </c>
      <c r="C6" s="6" t="s">
        <v>17</v>
      </c>
      <c r="D6" s="24"/>
      <c r="E6" s="15" t="s">
        <v>16</v>
      </c>
      <c r="F6" s="48">
        <v>113.73</v>
      </c>
      <c r="G6" s="48">
        <v>134.19999999999999</v>
      </c>
      <c r="H6" s="51" t="s">
        <v>43</v>
      </c>
    </row>
    <row r="7" spans="2:8" s="4" customFormat="1" ht="15.75" customHeight="1" x14ac:dyDescent="0.25">
      <c r="B7" s="23">
        <v>2</v>
      </c>
      <c r="C7" s="6" t="s">
        <v>18</v>
      </c>
      <c r="D7" s="24"/>
      <c r="E7" s="15" t="s">
        <v>16</v>
      </c>
      <c r="F7" s="48">
        <v>85.77</v>
      </c>
      <c r="G7" s="48">
        <v>101.21</v>
      </c>
      <c r="H7" s="51"/>
    </row>
    <row r="8" spans="2:8" s="4" customFormat="1" ht="15.75" customHeight="1" x14ac:dyDescent="0.25">
      <c r="B8" s="49">
        <v>3</v>
      </c>
      <c r="C8" s="6" t="s">
        <v>19</v>
      </c>
      <c r="D8" s="24"/>
      <c r="E8" s="15" t="s">
        <v>16</v>
      </c>
      <c r="F8" s="48">
        <v>108.62</v>
      </c>
      <c r="G8" s="48">
        <v>128.16999999999999</v>
      </c>
      <c r="H8" s="51"/>
    </row>
    <row r="9" spans="2:8" s="4" customFormat="1" ht="15.75" customHeight="1" x14ac:dyDescent="0.25">
      <c r="B9" s="49">
        <v>4</v>
      </c>
      <c r="C9" s="7" t="s">
        <v>20</v>
      </c>
      <c r="D9" s="24"/>
      <c r="E9" s="7" t="s">
        <v>16</v>
      </c>
      <c r="F9" s="48">
        <v>86.79</v>
      </c>
      <c r="G9" s="48">
        <v>102.41</v>
      </c>
      <c r="H9" s="51"/>
    </row>
    <row r="10" spans="2:8" s="4" customFormat="1" ht="15.75" customHeight="1" x14ac:dyDescent="0.25">
      <c r="B10" s="49">
        <v>5</v>
      </c>
      <c r="C10" s="10" t="s">
        <v>21</v>
      </c>
      <c r="D10" s="24"/>
      <c r="E10" s="15" t="s">
        <v>16</v>
      </c>
      <c r="F10" s="48">
        <v>132.32</v>
      </c>
      <c r="G10" s="48">
        <v>156.13999999999999</v>
      </c>
      <c r="H10" s="51"/>
    </row>
    <row r="11" spans="2:8" s="4" customFormat="1" ht="15.75" customHeight="1" x14ac:dyDescent="0.25">
      <c r="B11" s="49">
        <v>6</v>
      </c>
      <c r="C11" s="6" t="s">
        <v>22</v>
      </c>
      <c r="D11" s="24"/>
      <c r="E11" s="15" t="s">
        <v>16</v>
      </c>
      <c r="F11" s="48">
        <v>461.6</v>
      </c>
      <c r="G11" s="48">
        <v>544.69000000000005</v>
      </c>
      <c r="H11" s="51"/>
    </row>
    <row r="12" spans="2:8" s="4" customFormat="1" ht="15.75" customHeight="1" x14ac:dyDescent="0.25">
      <c r="B12" s="49">
        <v>7</v>
      </c>
      <c r="C12" s="6" t="s">
        <v>23</v>
      </c>
      <c r="D12" s="24"/>
      <c r="E12" s="6" t="s">
        <v>37</v>
      </c>
      <c r="F12" s="48">
        <v>98.98</v>
      </c>
      <c r="G12" s="48">
        <v>116.8</v>
      </c>
      <c r="H12" s="51"/>
    </row>
    <row r="13" spans="2:8" s="4" customFormat="1" ht="15.75" customHeight="1" x14ac:dyDescent="0.25">
      <c r="B13" s="49">
        <v>8</v>
      </c>
      <c r="C13" s="6" t="s">
        <v>24</v>
      </c>
      <c r="D13" s="24"/>
      <c r="E13" s="15" t="s">
        <v>16</v>
      </c>
      <c r="F13" s="48">
        <v>177.99</v>
      </c>
      <c r="G13" s="48">
        <v>210.03</v>
      </c>
      <c r="H13" s="51"/>
    </row>
    <row r="14" spans="2:8" s="4" customFormat="1" ht="15.75" customHeight="1" x14ac:dyDescent="0.25">
      <c r="B14" s="49">
        <v>9</v>
      </c>
      <c r="C14" s="11" t="s">
        <v>25</v>
      </c>
      <c r="D14" s="24"/>
      <c r="E14" s="15" t="s">
        <v>16</v>
      </c>
      <c r="F14" s="48">
        <v>341.13</v>
      </c>
      <c r="G14" s="48">
        <v>402.53</v>
      </c>
      <c r="H14" s="51"/>
    </row>
    <row r="15" spans="2:8" s="4" customFormat="1" ht="15.75" customHeight="1" x14ac:dyDescent="0.25">
      <c r="B15" s="49">
        <v>10</v>
      </c>
      <c r="C15" s="11" t="s">
        <v>26</v>
      </c>
      <c r="D15" s="24"/>
      <c r="E15" s="15" t="s">
        <v>16</v>
      </c>
      <c r="F15" s="48">
        <v>593.22</v>
      </c>
      <c r="G15" s="48">
        <v>700</v>
      </c>
      <c r="H15" s="51"/>
    </row>
    <row r="16" spans="2:8" s="4" customFormat="1" ht="15.75" customHeight="1" x14ac:dyDescent="0.25">
      <c r="B16" s="49">
        <v>11</v>
      </c>
      <c r="C16" s="6" t="s">
        <v>27</v>
      </c>
      <c r="D16" s="24"/>
      <c r="E16" s="15" t="s">
        <v>16</v>
      </c>
      <c r="F16" s="48">
        <v>154.57</v>
      </c>
      <c r="G16" s="48">
        <v>182.39</v>
      </c>
      <c r="H16" s="51"/>
    </row>
    <row r="17" spans="2:13" s="4" customFormat="1" ht="15.75" customHeight="1" x14ac:dyDescent="0.25">
      <c r="B17" s="49">
        <v>12</v>
      </c>
      <c r="C17" s="9" t="s">
        <v>28</v>
      </c>
      <c r="D17" s="24"/>
      <c r="E17" s="15" t="s">
        <v>16</v>
      </c>
      <c r="F17" s="48">
        <v>101.69</v>
      </c>
      <c r="G17" s="48">
        <v>120</v>
      </c>
      <c r="H17" s="51"/>
    </row>
    <row r="18" spans="2:13" s="4" customFormat="1" ht="15.75" customHeight="1" x14ac:dyDescent="0.25">
      <c r="B18" s="49">
        <v>13</v>
      </c>
      <c r="C18" s="12" t="s">
        <v>29</v>
      </c>
      <c r="D18" s="24"/>
      <c r="E18" s="14" t="s">
        <v>16</v>
      </c>
      <c r="F18" s="48">
        <v>93.27</v>
      </c>
      <c r="G18" s="48">
        <v>110.06</v>
      </c>
      <c r="H18" s="51"/>
    </row>
    <row r="19" spans="2:13" s="4" customFormat="1" ht="15.75" customHeight="1" x14ac:dyDescent="0.25">
      <c r="B19" s="49">
        <v>14</v>
      </c>
      <c r="C19" s="13" t="s">
        <v>30</v>
      </c>
      <c r="D19" s="24"/>
      <c r="E19" s="14" t="s">
        <v>16</v>
      </c>
      <c r="F19" s="48">
        <v>115</v>
      </c>
      <c r="G19" s="48">
        <v>135.69999999999999</v>
      </c>
      <c r="H19" s="51"/>
    </row>
    <row r="20" spans="2:13" s="4" customFormat="1" ht="15.75" customHeight="1" x14ac:dyDescent="0.25">
      <c r="B20" s="49">
        <v>15</v>
      </c>
      <c r="C20" s="8" t="s">
        <v>31</v>
      </c>
      <c r="D20" s="24"/>
      <c r="E20" s="15" t="s">
        <v>16</v>
      </c>
      <c r="F20" s="48">
        <v>367.9</v>
      </c>
      <c r="G20" s="48">
        <v>434.12</v>
      </c>
      <c r="H20" s="51"/>
    </row>
    <row r="21" spans="2:13" s="4" customFormat="1" ht="15.75" customHeight="1" x14ac:dyDescent="0.25">
      <c r="B21" s="49">
        <v>16</v>
      </c>
      <c r="C21" s="8" t="s">
        <v>32</v>
      </c>
      <c r="D21" s="24"/>
      <c r="E21" s="15" t="s">
        <v>16</v>
      </c>
      <c r="F21" s="48">
        <v>102.54</v>
      </c>
      <c r="G21" s="48">
        <v>121</v>
      </c>
      <c r="H21" s="51"/>
    </row>
    <row r="22" spans="2:13" s="4" customFormat="1" ht="15.75" customHeight="1" x14ac:dyDescent="0.25">
      <c r="B22" s="49">
        <v>17</v>
      </c>
      <c r="C22" s="9" t="s">
        <v>33</v>
      </c>
      <c r="D22" s="24"/>
      <c r="E22" s="15" t="s">
        <v>16</v>
      </c>
      <c r="F22" s="48">
        <v>110.29</v>
      </c>
      <c r="G22" s="48">
        <v>130.13999999999999</v>
      </c>
      <c r="H22" s="51"/>
    </row>
    <row r="23" spans="2:13" s="4" customFormat="1" ht="15.75" customHeight="1" x14ac:dyDescent="0.25">
      <c r="B23" s="49">
        <v>18</v>
      </c>
      <c r="C23" s="9" t="s">
        <v>34</v>
      </c>
      <c r="D23" s="24"/>
      <c r="E23" s="15" t="s">
        <v>16</v>
      </c>
      <c r="F23" s="48">
        <v>110.17</v>
      </c>
      <c r="G23" s="48">
        <v>130</v>
      </c>
      <c r="H23" s="51"/>
    </row>
    <row r="24" spans="2:13" s="4" customFormat="1" ht="15.75" customHeight="1" x14ac:dyDescent="0.25">
      <c r="B24" s="49">
        <v>19</v>
      </c>
      <c r="C24" s="6" t="s">
        <v>35</v>
      </c>
      <c r="D24" s="24"/>
      <c r="E24" s="15" t="s">
        <v>16</v>
      </c>
      <c r="F24" s="48">
        <v>155.69999999999999</v>
      </c>
      <c r="G24" s="48">
        <v>183.73</v>
      </c>
      <c r="H24" s="51"/>
    </row>
    <row r="25" spans="2:13" s="4" customFormat="1" ht="15.75" customHeight="1" x14ac:dyDescent="0.25">
      <c r="B25" s="49">
        <v>20</v>
      </c>
      <c r="C25" s="9" t="s">
        <v>40</v>
      </c>
      <c r="D25" s="24"/>
      <c r="E25" s="15" t="s">
        <v>16</v>
      </c>
      <c r="F25" s="48">
        <v>1100</v>
      </c>
      <c r="G25" s="48">
        <v>1298</v>
      </c>
      <c r="H25" s="51"/>
    </row>
    <row r="26" spans="2:13" s="4" customFormat="1" ht="15.75" customHeight="1" x14ac:dyDescent="0.25">
      <c r="B26" s="49">
        <v>21</v>
      </c>
      <c r="C26" s="6" t="s">
        <v>36</v>
      </c>
      <c r="D26" s="24"/>
      <c r="E26" s="15" t="s">
        <v>16</v>
      </c>
      <c r="F26" s="48">
        <v>500</v>
      </c>
      <c r="G26" s="48">
        <v>590</v>
      </c>
      <c r="H26" s="51"/>
    </row>
    <row r="27" spans="2:13" ht="21" customHeight="1" x14ac:dyDescent="0.25">
      <c r="B27" s="25"/>
      <c r="C27" s="26"/>
      <c r="D27" s="27" t="s">
        <v>10</v>
      </c>
      <c r="E27" s="28" t="s">
        <v>2</v>
      </c>
      <c r="F27" s="50">
        <f>SUM(F6:F26)</f>
        <v>5111.28</v>
      </c>
      <c r="G27" s="29">
        <f>SUM(G6:G26)</f>
        <v>6031.3199999999988</v>
      </c>
      <c r="H27" s="30" t="s">
        <v>10</v>
      </c>
    </row>
    <row r="28" spans="2:13" ht="15" x14ac:dyDescent="0.25">
      <c r="B28" s="31"/>
      <c r="C28" s="32"/>
      <c r="D28" s="32"/>
      <c r="E28" s="32"/>
      <c r="F28" s="33" t="s">
        <v>4</v>
      </c>
      <c r="G28" s="34">
        <f>G27-(G27/1.18)</f>
        <v>920.03186440677928</v>
      </c>
      <c r="H28" s="30"/>
    </row>
    <row r="29" spans="2:13" ht="31.5" customHeight="1" x14ac:dyDescent="0.2">
      <c r="B29" s="52" t="s">
        <v>8</v>
      </c>
      <c r="C29" s="53"/>
      <c r="D29" s="35" t="s">
        <v>42</v>
      </c>
      <c r="E29" s="35"/>
      <c r="F29" s="36"/>
      <c r="G29" s="36"/>
      <c r="H29" s="37"/>
    </row>
    <row r="30" spans="2:13" ht="31.5" customHeight="1" x14ac:dyDescent="0.2">
      <c r="B30" s="64"/>
      <c r="C30" s="65"/>
      <c r="D30" s="35"/>
      <c r="E30" s="35"/>
      <c r="F30" s="36"/>
      <c r="G30" s="36"/>
      <c r="H30" s="37"/>
    </row>
    <row r="31" spans="2:13" ht="36" customHeight="1" x14ac:dyDescent="0.2">
      <c r="B31" s="38" t="s">
        <v>5</v>
      </c>
      <c r="C31" s="39"/>
      <c r="D31" s="60" t="s">
        <v>7</v>
      </c>
      <c r="E31" s="60"/>
      <c r="F31" s="60"/>
      <c r="G31" s="60"/>
      <c r="H31" s="61"/>
      <c r="I31" s="2"/>
      <c r="J31" s="2"/>
      <c r="K31" s="2"/>
      <c r="L31" s="2"/>
      <c r="M31" s="2"/>
    </row>
    <row r="32" spans="2:13" ht="81.75" customHeight="1" x14ac:dyDescent="0.2">
      <c r="B32" s="59" t="s">
        <v>6</v>
      </c>
      <c r="C32" s="59"/>
      <c r="D32" s="62" t="s">
        <v>41</v>
      </c>
      <c r="E32" s="63"/>
      <c r="F32" s="40"/>
      <c r="G32" s="40"/>
      <c r="H32" s="41"/>
      <c r="I32" s="3"/>
      <c r="J32" s="3"/>
      <c r="K32" s="3"/>
      <c r="L32" s="3"/>
      <c r="M32" s="3"/>
    </row>
    <row r="33" spans="2:8" ht="24.75" customHeight="1" x14ac:dyDescent="0.2">
      <c r="B33" s="57" t="s">
        <v>9</v>
      </c>
      <c r="C33" s="58"/>
      <c r="D33" s="54" t="s">
        <v>39</v>
      </c>
      <c r="E33" s="55"/>
      <c r="F33" s="55"/>
      <c r="G33" s="55"/>
      <c r="H33" s="56"/>
    </row>
    <row r="34" spans="2:8" ht="15" x14ac:dyDescent="0.25">
      <c r="B34" s="42"/>
      <c r="C34" s="43"/>
      <c r="D34" s="42"/>
      <c r="E34" s="43"/>
      <c r="F34" s="44"/>
      <c r="G34" s="44"/>
      <c r="H34" s="45"/>
    </row>
    <row r="35" spans="2:8" ht="15" customHeight="1" x14ac:dyDescent="0.25">
      <c r="B35" s="16"/>
      <c r="C35" s="16"/>
      <c r="D35" s="16"/>
      <c r="E35" s="16"/>
      <c r="F35" s="17"/>
      <c r="G35" s="17"/>
      <c r="H35" s="16"/>
    </row>
    <row r="36" spans="2:8" ht="15" x14ac:dyDescent="0.25">
      <c r="B36" s="16"/>
      <c r="C36" s="16"/>
      <c r="D36" s="16"/>
      <c r="E36" s="16"/>
      <c r="F36" s="17"/>
      <c r="G36" s="46"/>
      <c r="H36" s="16"/>
    </row>
    <row r="37" spans="2:8" ht="15" x14ac:dyDescent="0.25">
      <c r="B37" s="16"/>
      <c r="C37" s="16"/>
      <c r="D37" s="16"/>
      <c r="E37" s="16"/>
      <c r="F37" s="17"/>
      <c r="G37" s="46"/>
      <c r="H37" s="47"/>
    </row>
    <row r="38" spans="2:8" ht="15" x14ac:dyDescent="0.25">
      <c r="B38" s="16"/>
      <c r="C38" s="16"/>
      <c r="D38" s="16"/>
      <c r="E38" s="16"/>
      <c r="F38" s="17"/>
      <c r="G38" s="46"/>
      <c r="H38" s="16"/>
    </row>
    <row r="39" spans="2:8" ht="15" x14ac:dyDescent="0.25">
      <c r="B39" s="16"/>
      <c r="C39" s="16"/>
      <c r="D39" s="16"/>
      <c r="E39" s="16"/>
      <c r="F39" s="17"/>
      <c r="G39" s="46"/>
      <c r="H39" s="47"/>
    </row>
    <row r="40" spans="2:8" ht="15" x14ac:dyDescent="0.25">
      <c r="B40" s="16"/>
      <c r="C40" s="16"/>
      <c r="D40" s="16"/>
      <c r="E40" s="16"/>
      <c r="F40" s="17"/>
      <c r="G40" s="46"/>
      <c r="H40" s="16"/>
    </row>
    <row r="41" spans="2:8" ht="15" x14ac:dyDescent="0.25">
      <c r="B41" s="16"/>
      <c r="C41" s="16"/>
      <c r="D41" s="16"/>
      <c r="E41" s="16"/>
      <c r="F41" s="17"/>
      <c r="G41" s="46"/>
      <c r="H41" s="16"/>
    </row>
    <row r="42" spans="2:8" ht="15" x14ac:dyDescent="0.25">
      <c r="B42" s="16"/>
      <c r="C42" s="16"/>
      <c r="D42" s="16"/>
      <c r="E42" s="16"/>
      <c r="F42" s="17"/>
      <c r="G42" s="17"/>
      <c r="H42" s="16"/>
    </row>
    <row r="43" spans="2:8" ht="15" x14ac:dyDescent="0.25">
      <c r="B43" s="16"/>
      <c r="C43" s="16"/>
      <c r="D43" s="16"/>
      <c r="E43" s="16"/>
      <c r="F43" s="17"/>
      <c r="G43" s="17"/>
      <c r="H43" s="16"/>
    </row>
    <row r="44" spans="2:8" ht="15" x14ac:dyDescent="0.25">
      <c r="B44" s="16"/>
      <c r="C44" s="16"/>
      <c r="D44" s="16"/>
      <c r="E44" s="16"/>
      <c r="F44" s="17"/>
      <c r="G44" s="17"/>
      <c r="H44" s="16"/>
    </row>
    <row r="45" spans="2:8" ht="15" x14ac:dyDescent="0.25">
      <c r="B45" s="16"/>
      <c r="C45" s="16"/>
      <c r="D45" s="16"/>
      <c r="E45" s="16"/>
      <c r="F45" s="17"/>
      <c r="G45" s="17"/>
      <c r="H45" s="16"/>
    </row>
    <row r="46" spans="2:8" ht="15" x14ac:dyDescent="0.25">
      <c r="B46" s="16"/>
      <c r="C46" s="16"/>
      <c r="D46" s="16"/>
      <c r="E46" s="16"/>
      <c r="F46" s="17"/>
      <c r="G46" s="17"/>
      <c r="H46" s="16"/>
    </row>
    <row r="47" spans="2:8" ht="15" x14ac:dyDescent="0.25">
      <c r="B47" s="16"/>
      <c r="C47" s="16"/>
      <c r="D47" s="16"/>
      <c r="E47" s="16"/>
      <c r="F47" s="17"/>
      <c r="G47" s="17"/>
      <c r="H47" s="16"/>
    </row>
    <row r="48" spans="2:8" ht="15" x14ac:dyDescent="0.25">
      <c r="B48" s="16"/>
      <c r="C48" s="16"/>
      <c r="D48" s="16"/>
      <c r="E48" s="16"/>
      <c r="F48" s="17"/>
      <c r="G48" s="17"/>
      <c r="H48" s="16"/>
    </row>
    <row r="49" spans="2:8" ht="15" x14ac:dyDescent="0.25">
      <c r="B49" s="16"/>
      <c r="C49" s="16"/>
      <c r="D49" s="16"/>
      <c r="E49" s="16"/>
      <c r="F49" s="17"/>
      <c r="G49" s="17"/>
      <c r="H49" s="16"/>
    </row>
    <row r="50" spans="2:8" ht="15" x14ac:dyDescent="0.25">
      <c r="B50" s="16"/>
      <c r="C50" s="16"/>
      <c r="D50" s="16"/>
      <c r="E50" s="16"/>
      <c r="F50" s="17"/>
      <c r="G50" s="17"/>
      <c r="H50" s="16"/>
    </row>
    <row r="51" spans="2:8" ht="15" x14ac:dyDescent="0.25">
      <c r="B51" s="16"/>
      <c r="C51" s="16"/>
      <c r="D51" s="16"/>
      <c r="E51" s="16"/>
      <c r="F51" s="17"/>
      <c r="G51" s="17"/>
      <c r="H51" s="16"/>
    </row>
    <row r="52" spans="2:8" ht="15" x14ac:dyDescent="0.25">
      <c r="B52" s="16"/>
      <c r="C52" s="16"/>
      <c r="D52" s="16"/>
      <c r="E52" s="16"/>
      <c r="F52" s="17"/>
      <c r="G52" s="17"/>
      <c r="H52" s="16"/>
    </row>
    <row r="53" spans="2:8" ht="15" x14ac:dyDescent="0.25">
      <c r="B53" s="16"/>
      <c r="C53" s="16"/>
      <c r="D53" s="16"/>
      <c r="E53" s="16"/>
      <c r="F53" s="17"/>
      <c r="G53" s="17"/>
      <c r="H53" s="16"/>
    </row>
    <row r="54" spans="2:8" ht="15" x14ac:dyDescent="0.25">
      <c r="B54" s="16"/>
      <c r="C54" s="16"/>
      <c r="D54" s="16"/>
      <c r="E54" s="16"/>
      <c r="F54" s="17"/>
      <c r="G54" s="17"/>
      <c r="H54" s="16"/>
    </row>
    <row r="55" spans="2:8" ht="15" x14ac:dyDescent="0.25">
      <c r="B55" s="16"/>
      <c r="C55" s="16"/>
      <c r="D55" s="16"/>
      <c r="E55" s="16"/>
      <c r="F55" s="17"/>
      <c r="G55" s="17"/>
      <c r="H55" s="16"/>
    </row>
    <row r="56" spans="2:8" ht="15" x14ac:dyDescent="0.25">
      <c r="B56" s="16"/>
      <c r="C56" s="16"/>
      <c r="D56" s="16"/>
      <c r="E56" s="16"/>
      <c r="F56" s="17"/>
      <c r="G56" s="17"/>
      <c r="H56" s="16"/>
    </row>
    <row r="57" spans="2:8" ht="15" x14ac:dyDescent="0.25">
      <c r="B57" s="16"/>
      <c r="C57" s="16"/>
      <c r="D57" s="16"/>
      <c r="E57" s="16"/>
      <c r="F57" s="17"/>
      <c r="G57" s="17"/>
      <c r="H57" s="16"/>
    </row>
  </sheetData>
  <mergeCells count="17">
    <mergeCell ref="G1:H1"/>
    <mergeCell ref="H3:H4"/>
    <mergeCell ref="B5:E5"/>
    <mergeCell ref="F5:G5"/>
    <mergeCell ref="B3:B4"/>
    <mergeCell ref="C3:E3"/>
    <mergeCell ref="F3:F4"/>
    <mergeCell ref="G3:G4"/>
    <mergeCell ref="B2:H2"/>
    <mergeCell ref="H6:H26"/>
    <mergeCell ref="B29:C29"/>
    <mergeCell ref="D33:H33"/>
    <mergeCell ref="B33:C33"/>
    <mergeCell ref="B32:C32"/>
    <mergeCell ref="D31:H31"/>
    <mergeCell ref="D32:E32"/>
    <mergeCell ref="B30:C30"/>
  </mergeCells>
  <phoneticPr fontId="2" type="noConversion"/>
  <pageMargins left="0.25" right="0.25" top="0.75" bottom="0.64" header="0.3" footer="0.3"/>
  <pageSetup paperSize="9" scale="7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Мигранова Регина Фангизовна</cp:lastModifiedBy>
  <cp:lastPrinted>2014-04-17T02:43:00Z</cp:lastPrinted>
  <dcterms:created xsi:type="dcterms:W3CDTF">2012-03-05T06:34:36Z</dcterms:created>
  <dcterms:modified xsi:type="dcterms:W3CDTF">2014-04-17T02:43:03Z</dcterms:modified>
</cp:coreProperties>
</file>